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76A0A037-0706-42B9-8D03-75D4E394F9FA}" xr6:coauthVersionLast="47" xr6:coauthVersionMax="47" xr10:uidLastSave="{00000000-0000-0000-0000-000000000000}"/>
  <bookViews>
    <workbookView xWindow="0" yWindow="795" windowWidth="38790" windowHeight="23205" xr2:uid="{9ED22A29-C3C2-41F2-A6C0-3DDBF42F56F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<sst xmlns="http://schemas.openxmlformats.org/spreadsheetml/2006/main" count="259" uniqueCount="187">
  <si>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</si>
  <si>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</si>
  <si>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</si>
  <si>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</si>
  <si>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</si>
  <si>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</si>
  <si>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</si>
  <si>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</si>
  <si>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</si>
  <si>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</si>
  <si>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</si>
  <si>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</si>
  <si>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</si>
  <si>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</si>
  <si>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ALICANTE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</si>
  <si>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</si>
  <si>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</si>
  <si>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</si>
  <si>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</si>
  <si>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</si>
  <si>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</si>
  <si>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</si>
  <si>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</si>
  <si>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</si>
  <si>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</si>
  <si>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</si>
  <si>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</si>
  <si>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</si>
  <si>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</si>
  <si>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</si>
  <si>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</si>
  <si>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</si>
  <si>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</si>
  <si>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</si>
  <si>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</si>
  <si>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</si>
  <si>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Alicante/Alacant</t>
  </si>
  <si>
    <t>Campello, el</t>
  </si>
  <si>
    <t>Sant Joan d'Alacant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</si>
  <si>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</si>
  <si>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</si>
  <si>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</si>
  <si>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</si>
  <si>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</si>
  <si>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</si>
  <si>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</si>
  <si>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</si>
  <si>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</si>
  <si>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</si>
  <si>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</si>
  <si>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</si>
  <si>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</si>
  <si>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</si>
  <si>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</si>
  <si>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</si>
  <si>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</si>
  <si>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</si>
  <si>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</si>
  <si>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</si>
  <si>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</si>
  <si>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</si>
  <si>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</si>
  <si>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</si>
  <si>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Argelia</t>
  </si>
  <si>
    <t>Ucrania</t>
  </si>
  <si>
    <t>Italia</t>
  </si>
  <si>
    <t>Rusia</t>
  </si>
  <si>
    <t>Marruecos</t>
  </si>
  <si>
    <t>Venezuela</t>
  </si>
  <si>
    <t>Argentina</t>
  </si>
  <si>
    <t>Otros paises de Europa</t>
  </si>
  <si>
    <t>Rumania</t>
  </si>
  <si>
    <t>Francia</t>
  </si>
  <si>
    <t>China</t>
  </si>
  <si>
    <t>Reino Unido</t>
  </si>
  <si>
    <t>Otros paises de Asia</t>
  </si>
  <si>
    <t>Alemania</t>
  </si>
  <si>
    <t>Cuba</t>
  </si>
  <si>
    <t>Ecuador</t>
  </si>
  <si>
    <t>Paraguay</t>
  </si>
  <si>
    <t>Brasil</t>
  </si>
  <si>
    <t>Polonia</t>
  </si>
  <si>
    <t>Bulgaria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</si>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</sst>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A26E868-DC71-48EE-A7F2-C72CD1F3034E}"/>
    <cellStyle name="Normal" xfId="0" builtinId="0"/>
    <cellStyle name="Normal 2" xfId="1" xr:uid="{F04B3199-987B-491E-B291-FB3CBA9B831F}"/>
    <cellStyle name="Porcentaje 2" xfId="2" xr:uid="{ED4BF118-E6E5-4FF1-AA07-6862B3B065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E3-4E6D-82D6-AEFE441368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E3-4E6D-82D6-AEFE441368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E3-4E6D-82D6-AEFE441368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E3-4E6D-82D6-AEFE4413682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AE3-4E6D-82D6-AEFE44136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331500</c:v>
              </c:pt>
              <c:pt idx="1">
                <c:v>345779</c:v>
              </c:pt>
              <c:pt idx="2">
                <c:v>351737</c:v>
              </c:pt>
              <c:pt idx="3">
                <c:v>362731</c:v>
              </c:pt>
              <c:pt idx="4">
                <c:v>367535</c:v>
              </c:pt>
              <c:pt idx="5">
                <c:v>368725</c:v>
              </c:pt>
              <c:pt idx="6">
                <c:v>379474</c:v>
              </c:pt>
              <c:pt idx="7">
                <c:v>383207</c:v>
              </c:pt>
              <c:pt idx="8">
                <c:v>383497</c:v>
              </c:pt>
              <c:pt idx="9">
                <c:v>384228</c:v>
              </c:pt>
              <c:pt idx="10" formatCode="#,##0">
                <c:v>385127</c:v>
              </c:pt>
              <c:pt idx="11" formatCode="#,##0">
                <c:v>386262</c:v>
              </c:pt>
              <c:pt idx="12" formatCode="#,##0">
                <c:v>381952</c:v>
              </c:pt>
              <c:pt idx="13" formatCode="#,##0">
                <c:v>378829</c:v>
              </c:pt>
              <c:pt idx="14" formatCode="#,##0">
                <c:v>380806</c:v>
              </c:pt>
              <c:pt idx="15" formatCode="#,##0">
                <c:v>380741</c:v>
              </c:pt>
              <c:pt idx="16" formatCode="#,##0">
                <c:v>382988</c:v>
              </c:pt>
              <c:pt idx="17" formatCode="#,##0">
                <c:v>387151</c:v>
              </c:pt>
              <c:pt idx="18" formatCode="#,##0">
                <c:v>390779</c:v>
              </c:pt>
              <c:pt idx="19" formatCode="#,##0">
                <c:v>390680</c:v>
              </c:pt>
              <c:pt idx="20" formatCode="#,##0">
                <c:v>392436</c:v>
              </c:pt>
              <c:pt idx="21" formatCode="#,##0">
                <c:v>406000</c:v>
              </c:pt>
              <c:pt idx="22" formatCode="#,##0">
                <c:v>415200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0-4205-B1EC-118C15FD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C14-4D51-9628-8767CA78F14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C14-4D51-9628-8767CA78F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34-486F-ABAE-BCAF9017A0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34-486F-ABAE-BCAF9017A0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34-486F-ABAE-BCAF9017A0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34-486F-ABAE-BCAF9017A0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334-486F-ABAE-BCAF9017A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7B-4085-ADCA-AD6E8478DF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7B-4085-ADCA-AD6E8478DF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7B-4085-ADCA-AD6E8478DF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7B-4085-ADCA-AD6E8478DF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87B-4085-ADCA-AD6E8478D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98-44D6-9CDF-1281167043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98-44D6-9CDF-12811670434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98-44D6-9CDF-12811670434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8-44D6-9CDF-1281167043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F98-44D6-9CDF-128116704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0D-4E4E-A9FE-D393BED6A5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0D-4E4E-A9FE-D393BED6A5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0D-4E4E-A9FE-D393BED6A5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0D-4E4E-A9FE-D393BED6A54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0D-4E4E-A9FE-D393BED6A54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0D-4E4E-A9FE-D393BED6A5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00D-4E4E-A9FE-D393BED6A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7D694E-F173-4C60-9460-4FBB302E0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839337-CCA5-4EB6-8F8A-86A2AA16E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B126D6A-4D79-40CC-8420-E73B37845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B72717-4457-4181-864C-00F3AE1E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53C60A-0984-4E33-A1BF-8C70EAC0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E3AFC6-67A0-47AF-B5A3-20374F6B7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05BD146-DCFA-416D-9E00-E15CE8A187E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D393CE1-0DE9-4B2B-AFAA-DCE5DAC5F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2009081-56E2-4391-AE06-9D766738D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EC93698-A2A2-42A5-AF08-E7450C121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81CEA90-41DC-4BBD-8E93-B215BB794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272C9BD-44F6-419B-8E77-323533095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40C662D-0CAF-432D-B587-91583BBA3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16B153-D920-472E-82CE-727B21A8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6B25AA-63CB-4242-9BE1-788DBC437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DDA332E-210A-4A47-8D52-D747C909A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3A486D5-9280-48AC-8B26-9E4F4A31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7AB4E9E-6E64-436C-83A3-13B90787C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22A42B1-6DFB-48D9-8346-0E3B4CA69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BC2E322-D400-4558-988A-E368313C3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231E2E-36F3-438A-8657-2D9DB2FC8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1EBBA-0834-40E8-BDAE-A5F07C30F96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ALICANTE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BE85969-0F50-4D34-A8FF-F934DC931D81}"/>
    <hyperlink ref="B14:C14" location="Municipios!A1" display="Municipios" xr:uid="{5DFB1CCE-B108-441D-B9A9-CAEC03BC4DCE}"/>
    <hyperlink ref="B16:C16" location="'Datos Demograficos'!A1" display="Datos Demograficos" xr:uid="{B72DFEE0-2749-4310-975D-301BFEA8DAF0}"/>
    <hyperlink ref="B18:C18" location="Nacionalidades!A1" display="Nacionalidades" xr:uid="{56FFD861-C94C-4472-8491-BB57EA9C1C43}"/>
    <hyperlink ref="H18:I18" location="Trabajo!A1" display="Trabajo" xr:uid="{57422A22-D8DF-40E3-BB45-F2B3A32C019B}"/>
    <hyperlink ref="E12:F12" location="'Datos Economicos'!A1" display="Datos Económicos" xr:uid="{888FD28C-6E4C-4822-B51B-04CA44449422}"/>
    <hyperlink ref="E14" location="Trafico!A1" display="Tráfico" xr:uid="{BB840786-A82E-4558-850A-739AEFB9DC53}"/>
    <hyperlink ref="E16:F16" location="'Plazas Turisticas'!A1" display="Plazas Turisticas" xr:uid="{106195AA-5D54-4CF5-B6B7-247EF6C84446}"/>
    <hyperlink ref="E18:F18" location="Bancos!A1" display="Bancos" xr:uid="{F4E34401-95DF-428F-99A0-0C1503633812}"/>
    <hyperlink ref="H12" location="Presupuestos!A1" display="Presupuestos" xr:uid="{0AF815BA-90D8-4243-AFE3-B52132DAE885}"/>
    <hyperlink ref="H14" location="'Datos Catastrales'!A1" display="Datos Catastrales" xr:uid="{B2DD454E-B7B0-477D-BFEF-191F60C22C1D}"/>
    <hyperlink ref="H16:I16" location="Hacienda!A1" display="Hacienda" xr:uid="{86029827-4C2D-49C4-9B6B-6C89F77A7FD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92572-DAAA-4034-A879-1CF52F88761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196</v>
      </c>
      <c r="C15" s="115">
        <v>176</v>
      </c>
      <c r="D15" s="115">
        <v>0</v>
      </c>
      <c r="E15" s="115">
        <v>18</v>
      </c>
      <c r="F15" s="115">
        <v>0</v>
      </c>
      <c r="G15" s="116">
        <v>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-1.0101010101010102E-2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CB2B72B-C2F3-4D8C-9796-8981A88C5BA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D413-D2F2-4A07-8469-CDC7123601F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156420.81479999999</v>
      </c>
      <c r="C16" s="136">
        <v>18177.735240000002</v>
      </c>
      <c r="D16" s="136">
        <v>50828.86116</v>
      </c>
      <c r="E16" s="136">
        <v>103560.24308999999</v>
      </c>
      <c r="F16" s="136">
        <v>10386.305759999999</v>
      </c>
      <c r="G16" s="136">
        <v>1253.7846399999999</v>
      </c>
      <c r="H16" s="136">
        <v>11365.79278</v>
      </c>
      <c r="I16" s="136">
        <v>959.02975000000004</v>
      </c>
      <c r="J16" s="136">
        <v>19852.299559999999</v>
      </c>
      <c r="K16" s="137">
        <v>372804.86678000004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144222.36822</v>
      </c>
      <c r="C20" s="136">
        <v>149727.44672000001</v>
      </c>
      <c r="D20" s="136">
        <v>427.95818999999995</v>
      </c>
      <c r="E20" s="136">
        <v>33314.276270000002</v>
      </c>
      <c r="F20" s="136">
        <v>41139.837920000005</v>
      </c>
      <c r="G20" s="136">
        <v>27.94914</v>
      </c>
      <c r="H20" s="136">
        <v>1536.0463099999999</v>
      </c>
      <c r="I20" s="136">
        <v>783.18031000000008</v>
      </c>
      <c r="J20" s="137">
        <v>372804.86678000004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178662.7648</v>
      </c>
      <c r="C24" s="136">
        <v>38679.983519999994</v>
      </c>
      <c r="D24" s="136">
        <v>56967.248720000003</v>
      </c>
      <c r="E24" s="136">
        <v>34197.28413</v>
      </c>
      <c r="F24" s="136">
        <v>63466.712320000006</v>
      </c>
      <c r="G24" s="136">
        <v>830.87329000000011</v>
      </c>
      <c r="H24" s="137">
        <v>372804.86678000004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FDC1E43-94F0-4667-B2AD-375A9F7C4E9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1D82-9D02-4DAE-B2CA-60A5EB96271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366943</v>
      </c>
      <c r="E15" s="150" t="s">
        <v>173</v>
      </c>
      <c r="F15" s="151">
        <v>35931</v>
      </c>
      <c r="G15" s="20"/>
      <c r="I15" s="100" t="s">
        <v>174</v>
      </c>
      <c r="J15" s="149">
        <v>12286</v>
      </c>
      <c r="K15" s="23"/>
    </row>
    <row r="16" spans="1:11" ht="51" customHeight="1" x14ac:dyDescent="0.3">
      <c r="A16" s="20"/>
      <c r="B16" s="150" t="s">
        <v>175</v>
      </c>
      <c r="C16" s="152">
        <v>18194484.6228</v>
      </c>
      <c r="E16" s="150" t="s">
        <v>176</v>
      </c>
      <c r="F16" s="153">
        <v>5112.2299000000003</v>
      </c>
      <c r="G16" s="20"/>
      <c r="I16" s="150" t="s">
        <v>177</v>
      </c>
      <c r="J16" s="152">
        <v>20644</v>
      </c>
      <c r="K16" s="23"/>
    </row>
    <row r="17" spans="1:13" ht="51" customHeight="1" thickBot="1" x14ac:dyDescent="0.35">
      <c r="A17" s="20"/>
      <c r="B17" s="150" t="s">
        <v>178</v>
      </c>
      <c r="C17" s="152">
        <v>11533460.294220001</v>
      </c>
      <c r="E17" s="150" t="s">
        <v>179</v>
      </c>
      <c r="F17" s="153">
        <v>1316.5199000000002</v>
      </c>
      <c r="G17" s="20"/>
      <c r="I17" s="154" t="s">
        <v>180</v>
      </c>
      <c r="J17" s="155">
        <v>68125.7</v>
      </c>
      <c r="K17" s="23"/>
    </row>
    <row r="18" spans="1:13" ht="51" customHeight="1" thickBot="1" x14ac:dyDescent="0.35">
      <c r="A18" s="20"/>
      <c r="B18" s="154" t="s">
        <v>181</v>
      </c>
      <c r="C18" s="156">
        <v>6661024.3285600003</v>
      </c>
      <c r="D18" s="157"/>
      <c r="E18" s="154" t="s">
        <v>182</v>
      </c>
      <c r="F18" s="158">
        <v>3795.71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D5B809B-BA1E-49E5-861D-40AF6E7D5BD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D09B-7592-4566-A2EC-F71CBB874FF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186723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4342.8019048537144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22341.265388838012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0.8764506939792206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836EF7F-98F6-488F-BB21-5E5605661CF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98BB-D542-4311-8E54-EEB0C1C28C0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267.49000263214111</v>
      </c>
      <c r="H14" s="25" t="s">
        <v>17</v>
      </c>
      <c r="I14" s="26">
        <v>4.5976202032333977E-2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415200</v>
      </c>
      <c r="H16" s="25" t="s">
        <v>17</v>
      </c>
      <c r="I16" s="26">
        <v>0.20829894711705127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0.19248314065510597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1552.2075438871386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1.4664313583815032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14581</v>
      </c>
      <c r="H24" s="25" t="s">
        <v>17</v>
      </c>
      <c r="I24" s="26">
        <v>0.22638843603956091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134301</v>
      </c>
      <c r="H26" s="25" t="s">
        <v>17</v>
      </c>
      <c r="I26" s="26">
        <v>0.22405345211581293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31117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20643</v>
      </c>
      <c r="H30" s="25" t="s">
        <v>17</v>
      </c>
      <c r="I30" s="26">
        <v>9.0623737861520365E-2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196</v>
      </c>
      <c r="H32" s="25" t="s">
        <v>17</v>
      </c>
      <c r="I32" s="26">
        <v>0.22146892655367231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264310</v>
      </c>
      <c r="H36" s="25" t="s">
        <v>17</v>
      </c>
      <c r="I36" s="26">
        <v>0.18076483268772023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339862.62421000004</v>
      </c>
      <c r="H38" s="25" t="s">
        <v>17</v>
      </c>
      <c r="I38" s="26">
        <v>0.17356200224134707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22341.265388838012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CC89D78-0392-4D8C-A498-A353379A418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65A2F-9B30-4843-B0C0-9244BAD740FE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267.49000263214111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1.4664313583815032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358608</v>
      </c>
    </row>
    <row r="25" spans="1:7" x14ac:dyDescent="0.3">
      <c r="B25" s="49" t="s">
        <v>37</v>
      </c>
      <c r="C25" s="50">
        <v>30759</v>
      </c>
    </row>
    <row r="26" spans="1:7" x14ac:dyDescent="0.3">
      <c r="B26" s="49" t="s">
        <v>38</v>
      </c>
      <c r="C26" s="50">
        <v>25833</v>
      </c>
    </row>
  </sheetData>
  <mergeCells count="3">
    <mergeCell ref="C6:E6"/>
    <mergeCell ref="C8:E8"/>
    <mergeCell ref="C10:E10"/>
  </mergeCells>
  <hyperlinks>
    <hyperlink ref="A7" location="Indice!A1" display="Índice" xr:uid="{82F45FF7-A926-41F0-A7C9-81EAFAE9178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8D85-BB68-4FD8-8676-66BD0B4BFA7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415200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0.51731936416184976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0.19248314065510597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0.49872759759597163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1552.2075438871386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0.19820809248554913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2794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1515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3390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-596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60768</v>
      </c>
      <c r="H35" s="61"/>
      <c r="I35" s="61">
        <v>70193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31348</v>
      </c>
      <c r="H37" s="63">
        <v>29420</v>
      </c>
      <c r="I37" s="63">
        <v>36276</v>
      </c>
      <c r="J37" s="63">
        <v>33917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DBB5F1B-31AA-45AD-B782-4C72E0A755A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0489-4B6C-48D5-B0F3-C725136FC7A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335281</v>
      </c>
      <c r="D11" s="66"/>
      <c r="E11" s="67" t="s">
        <v>53</v>
      </c>
      <c r="F11" s="65">
        <v>79919</v>
      </c>
      <c r="G11" s="67" t="s">
        <v>54</v>
      </c>
      <c r="H11" s="66"/>
      <c r="I11" s="65">
        <v>33306</v>
      </c>
      <c r="J11" s="67" t="s">
        <v>55</v>
      </c>
      <c r="K11" s="68">
        <v>16385</v>
      </c>
    </row>
    <row r="12" spans="1:11" ht="30.75" customHeight="1" thickBot="1" x14ac:dyDescent="0.35">
      <c r="B12" s="64" t="s">
        <v>56</v>
      </c>
      <c r="C12" s="65">
        <v>25738</v>
      </c>
      <c r="D12" s="67"/>
      <c r="E12" s="67" t="s">
        <v>57</v>
      </c>
      <c r="F12" s="65">
        <v>4413</v>
      </c>
      <c r="G12" s="67" t="s">
        <v>58</v>
      </c>
      <c r="H12" s="67"/>
      <c r="I12" s="65">
        <v>45</v>
      </c>
      <c r="J12" s="67" t="s">
        <v>59</v>
      </c>
      <c r="K12" s="68">
        <v>32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415200</v>
      </c>
      <c r="J14" s="69"/>
      <c r="K14" s="69"/>
    </row>
    <row r="16" spans="1:11" x14ac:dyDescent="0.3">
      <c r="B16" s="21" t="s">
        <v>62</v>
      </c>
      <c r="C16" s="76">
        <v>10632</v>
      </c>
    </row>
    <row r="17" spans="2:3" x14ac:dyDescent="0.3">
      <c r="B17" s="21" t="s">
        <v>63</v>
      </c>
      <c r="C17" s="76">
        <v>10343</v>
      </c>
    </row>
    <row r="18" spans="2:3" x14ac:dyDescent="0.3">
      <c r="B18" s="21" t="s">
        <v>64</v>
      </c>
      <c r="C18" s="76">
        <v>6578</v>
      </c>
    </row>
    <row r="19" spans="2:3" x14ac:dyDescent="0.3">
      <c r="B19" s="21" t="s">
        <v>65</v>
      </c>
      <c r="C19" s="76">
        <v>5611</v>
      </c>
    </row>
    <row r="20" spans="2:3" x14ac:dyDescent="0.3">
      <c r="B20" s="21" t="s">
        <v>66</v>
      </c>
      <c r="C20" s="76">
        <v>4559</v>
      </c>
    </row>
    <row r="21" spans="2:3" x14ac:dyDescent="0.3">
      <c r="B21" s="21" t="s">
        <v>67</v>
      </c>
      <c r="C21" s="76">
        <v>4139</v>
      </c>
    </row>
    <row r="22" spans="2:3" x14ac:dyDescent="0.3">
      <c r="B22" s="21" t="s">
        <v>68</v>
      </c>
      <c r="C22" s="76">
        <v>3808</v>
      </c>
    </row>
    <row r="23" spans="2:3" x14ac:dyDescent="0.3">
      <c r="B23" s="21" t="s">
        <v>69</v>
      </c>
      <c r="C23" s="76">
        <v>3251</v>
      </c>
    </row>
    <row r="24" spans="2:3" x14ac:dyDescent="0.3">
      <c r="B24" s="21" t="s">
        <v>70</v>
      </c>
      <c r="C24" s="76">
        <v>2853</v>
      </c>
    </row>
    <row r="25" spans="2:3" x14ac:dyDescent="0.3">
      <c r="B25" s="21" t="s">
        <v>71</v>
      </c>
      <c r="C25" s="76">
        <v>2665</v>
      </c>
    </row>
    <row r="26" spans="2:3" x14ac:dyDescent="0.3">
      <c r="B26" s="21" t="s">
        <v>72</v>
      </c>
      <c r="C26" s="76">
        <v>2655</v>
      </c>
    </row>
    <row r="27" spans="2:3" x14ac:dyDescent="0.3">
      <c r="B27" s="21" t="s">
        <v>73</v>
      </c>
      <c r="C27" s="76">
        <v>2122</v>
      </c>
    </row>
    <row r="28" spans="2:3" x14ac:dyDescent="0.3">
      <c r="B28" s="21" t="s">
        <v>74</v>
      </c>
      <c r="C28" s="76">
        <v>1911</v>
      </c>
    </row>
    <row r="29" spans="2:3" x14ac:dyDescent="0.3">
      <c r="B29" s="21" t="s">
        <v>75</v>
      </c>
      <c r="C29" s="76">
        <v>1221</v>
      </c>
    </row>
    <row r="30" spans="2:3" x14ac:dyDescent="0.3">
      <c r="B30" s="21" t="s">
        <v>76</v>
      </c>
      <c r="C30" s="76">
        <v>1086</v>
      </c>
    </row>
    <row r="31" spans="2:3" x14ac:dyDescent="0.3">
      <c r="B31" s="21" t="s">
        <v>77</v>
      </c>
      <c r="C31" s="76">
        <v>1020</v>
      </c>
    </row>
    <row r="32" spans="2:3" x14ac:dyDescent="0.3">
      <c r="B32" s="21" t="s">
        <v>78</v>
      </c>
      <c r="C32" s="76">
        <v>928</v>
      </c>
    </row>
    <row r="33" spans="2:3" x14ac:dyDescent="0.3">
      <c r="B33" s="21" t="s">
        <v>79</v>
      </c>
      <c r="C33" s="76">
        <v>907</v>
      </c>
    </row>
    <row r="34" spans="2:3" x14ac:dyDescent="0.3">
      <c r="B34" s="21" t="s">
        <v>80</v>
      </c>
      <c r="C34" s="76">
        <v>900</v>
      </c>
    </row>
    <row r="35" spans="2:3" x14ac:dyDescent="0.3">
      <c r="B35" s="21" t="s">
        <v>81</v>
      </c>
      <c r="C35" s="76">
        <v>898</v>
      </c>
    </row>
    <row r="36" spans="2:3" x14ac:dyDescent="0.3">
      <c r="B36" s="21" t="s">
        <v>82</v>
      </c>
      <c r="C36" s="76">
        <v>880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35AA2D4-1D6E-45BE-9B65-D76FC8F5A03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3B901-CAD4-41A4-B7AA-3E359D87A838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125671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44801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31117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13684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9.2468831300469637E-2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10189</v>
      </c>
      <c r="E28" s="89">
        <v>3108</v>
      </c>
      <c r="F28" s="89">
        <v>36989</v>
      </c>
      <c r="G28" s="90">
        <v>84015</v>
      </c>
      <c r="H28" s="90">
        <f>SUM(D28:G28)</f>
        <v>134301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956D3AA-0839-427C-9FCF-08CBDE48082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DCFA-A312-492C-9C35-525142FCBC9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8611</v>
      </c>
      <c r="D15" s="107">
        <v>95349</v>
      </c>
      <c r="E15" s="108">
        <v>3422</v>
      </c>
      <c r="G15" s="105" t="s">
        <v>95</v>
      </c>
      <c r="H15" s="109">
        <v>247</v>
      </c>
      <c r="I15" s="107">
        <v>2258</v>
      </c>
      <c r="J15" s="107">
        <v>37819</v>
      </c>
      <c r="K15" s="110">
        <v>67058</v>
      </c>
      <c r="L15" s="111"/>
      <c r="M15" s="105" t="s">
        <v>95</v>
      </c>
      <c r="N15" s="112">
        <v>29020</v>
      </c>
      <c r="O15" s="112">
        <v>27474</v>
      </c>
      <c r="P15" s="112">
        <v>18222</v>
      </c>
      <c r="Q15" s="108">
        <v>32666</v>
      </c>
      <c r="R15" s="23"/>
    </row>
    <row r="16" spans="1:18" ht="34.5" customHeight="1" thickBot="1" x14ac:dyDescent="0.35">
      <c r="A16" s="20"/>
      <c r="B16" s="113" t="s">
        <v>107</v>
      </c>
      <c r="C16" s="114">
        <v>3631</v>
      </c>
      <c r="D16" s="115">
        <v>7689</v>
      </c>
      <c r="E16" s="116">
        <v>3261</v>
      </c>
      <c r="G16" s="113" t="s">
        <v>107</v>
      </c>
      <c r="H16" s="114">
        <v>18</v>
      </c>
      <c r="I16" s="115">
        <v>262</v>
      </c>
      <c r="J16" s="115">
        <v>4035</v>
      </c>
      <c r="K16" s="116">
        <v>10266</v>
      </c>
      <c r="L16" s="111"/>
      <c r="M16" s="113" t="s">
        <v>107</v>
      </c>
      <c r="N16" s="115">
        <v>12965</v>
      </c>
      <c r="O16" s="115">
        <v>1381</v>
      </c>
      <c r="P16" s="115">
        <v>188</v>
      </c>
      <c r="Q16" s="116">
        <v>47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8CFECBB-131F-47D3-811D-132CE6F91B0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3384-0D6E-4D67-B78E-D070BCECB36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191048</v>
      </c>
      <c r="C15" s="115">
        <v>41295</v>
      </c>
      <c r="D15" s="115">
        <v>27422</v>
      </c>
      <c r="E15" s="115">
        <v>762</v>
      </c>
      <c r="F15" s="115">
        <v>1053</v>
      </c>
      <c r="G15" s="116">
        <v>2730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126232</v>
      </c>
      <c r="C21" s="115">
        <v>99233</v>
      </c>
      <c r="D21" s="116">
        <v>225465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5F99451-A8A8-415F-BEBF-54EED797BC8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A683-5DF4-49FB-9F6E-2AB47934F75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127</v>
      </c>
      <c r="D16" s="122">
        <v>6</v>
      </c>
      <c r="E16" s="122">
        <v>115</v>
      </c>
      <c r="F16" s="122">
        <v>2</v>
      </c>
      <c r="G16" s="123">
        <v>7</v>
      </c>
      <c r="H16" s="124">
        <v>257</v>
      </c>
      <c r="I16" s="23"/>
    </row>
    <row r="17" spans="1:9" ht="32.25" customHeight="1" thickBot="1" x14ac:dyDescent="0.35">
      <c r="A17" s="20"/>
      <c r="B17" s="125" t="s">
        <v>127</v>
      </c>
      <c r="C17" s="115">
        <v>125</v>
      </c>
      <c r="D17" s="115">
        <v>6</v>
      </c>
      <c r="E17" s="115">
        <v>127</v>
      </c>
      <c r="F17" s="115">
        <v>2</v>
      </c>
      <c r="G17" s="126">
        <v>7</v>
      </c>
      <c r="H17" s="116">
        <v>267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8486</v>
      </c>
      <c r="D22" s="122">
        <v>1566</v>
      </c>
      <c r="E22" s="122">
        <v>9666</v>
      </c>
      <c r="F22" s="122">
        <v>24</v>
      </c>
      <c r="G22" s="123">
        <v>430</v>
      </c>
      <c r="H22" s="124">
        <v>20172</v>
      </c>
      <c r="I22" s="23"/>
    </row>
    <row r="23" spans="1:9" ht="32.25" customHeight="1" thickBot="1" x14ac:dyDescent="0.35">
      <c r="A23" s="20"/>
      <c r="B23" s="125" t="s">
        <v>127</v>
      </c>
      <c r="C23" s="115">
        <v>8432</v>
      </c>
      <c r="D23" s="115">
        <v>1566</v>
      </c>
      <c r="E23" s="115">
        <v>10191</v>
      </c>
      <c r="F23" s="115">
        <v>24</v>
      </c>
      <c r="G23" s="126">
        <v>430</v>
      </c>
      <c r="H23" s="116">
        <v>20643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3A6B1B4-2F2E-4396-B6C5-67E0A6B6F10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2025-06-02T10:30:03Z</dcterms:modified>
</cp:coreProperties>
</file>